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035" windowHeight="11760" tabRatio="578"/>
  </bookViews>
  <sheets>
    <sheet name="поселения" sheetId="9" r:id="rId1"/>
  </sheets>
  <definedNames>
    <definedName name="bbi1iepey541b3erm5gspvzrtk" localSheetId="0">#REF!</definedName>
    <definedName name="bbi1iepey541b3erm5gspvzrtk">#REF!</definedName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eaho2ejrtdbq5dbiou1fruoidk" localSheetId="0">#REF!</definedName>
    <definedName name="eaho2ejrtdbq5dbiou1fruoidk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ax_col_razn" localSheetId="0">#REF!</definedName>
    <definedName name="max_col_razn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oishsvraxpbc3jz3kk3m5zcwm0" localSheetId="0">#REF!</definedName>
    <definedName name="oishsvraxpbc3jz3kk3m5zcwm0">#REF!</definedName>
    <definedName name="page_to_sheet_br" localSheetId="0">#REF!</definedName>
    <definedName name="page_to_sheet_br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azn_down_rows" localSheetId="0">#REF!</definedName>
    <definedName name="razn_down_rows">#REF!</definedName>
    <definedName name="rcn525ywmx4pde1kn3aevp0dfk" localSheetId="0">#REF!</definedName>
    <definedName name="rcn525ywmx4pde1kn3aevp0dfk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ALUE_PARAM_02_Выбор_года" localSheetId="0">#REF!</definedName>
    <definedName name="VALUE_PARAM_02_Выбор_года">#REF!</definedName>
    <definedName name="VALUE_PARAM_02_Выбор_УБ" localSheetId="0">#REF!</definedName>
    <definedName name="VALUE_PARAM_02_Выбор_УБ">#REF!</definedName>
    <definedName name="VALUE_PARAM_UnitMeasure3" localSheetId="0">#REF!</definedName>
    <definedName name="VALUE_PARAM_UnitMeasure3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Area" localSheetId="0">поселения!$A$1:$D$25</definedName>
    <definedName name="_xlnm.Print_Area">#REF!</definedName>
    <definedName name="район" localSheetId="0">#REF!</definedName>
    <definedName name="район">#REF!</definedName>
    <definedName name="сельсо">#REF!</definedName>
  </definedNames>
  <calcPr calcId="125725"/>
</workbook>
</file>

<file path=xl/calcChain.xml><?xml version="1.0" encoding="utf-8"?>
<calcChain xmlns="http://schemas.openxmlformats.org/spreadsheetml/2006/main">
  <c r="D20" i="9"/>
  <c r="D25" s="1"/>
  <c r="C20"/>
  <c r="C25" s="1"/>
  <c r="B20"/>
  <c r="B25" s="1"/>
  <c r="D10"/>
  <c r="D24" s="1"/>
  <c r="C10"/>
  <c r="B10"/>
  <c r="B24" s="1"/>
  <c r="B21" l="1"/>
  <c r="D23"/>
  <c r="D22" s="1"/>
  <c r="C21"/>
  <c r="B23"/>
  <c r="B22" s="1"/>
  <c r="C24"/>
  <c r="C23" s="1"/>
  <c r="C22" s="1"/>
  <c r="D21"/>
</calcChain>
</file>

<file path=xl/sharedStrings.xml><?xml version="1.0" encoding="utf-8"?>
<sst xmlns="http://schemas.openxmlformats.org/spreadsheetml/2006/main" count="23" uniqueCount="23">
  <si>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</si>
  <si>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</si>
  <si>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</si>
  <si>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</si>
  <si>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</si>
  <si>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</si>
  <si>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</si>
  <si>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</si>
  <si>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</si>
  <si>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</si>
  <si>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</si>
  <si>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</si>
  <si>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</si>
  <si>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</si>
  <si>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</si>
  <si>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</si>
  <si>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</si>
  <si>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</si>
  <si>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</si>
  <si>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</si>
  <si>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бюджет поселений</t>
  </si>
  <si>
    <t>(рублей)</t>
  </si>
  <si>
    <t>Прогноз  бюджета Орловского сельсовета  на 2021-2023 годы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</si>
</sst>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3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63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3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63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166" fontId="25" fillId="0" borderId="11" xfId="0" applyNumberFormat="1" applyFont="1" applyFill="1" applyBorder="1" applyAlignment="1">
      <alignment wrapText="1"/>
    </xf>
    <xf numFmtId="166" fontId="31" fillId="0" borderId="11" xfId="0" applyNumberFormat="1" applyFont="1" applyFill="1" applyBorder="1" applyAlignment="1">
      <alignment wrapText="1"/>
    </xf>
    <xf numFmtId="0" fontId="24" fillId="0" borderId="0" xfId="0" applyFont="1" applyAlignment="1">
      <alignment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wrapText="1"/>
    </xf>
    <xf numFmtId="0" fontId="26" fillId="0" borderId="19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166" fontId="26" fillId="0" borderId="20" xfId="0" applyNumberFormat="1" applyFont="1" applyFill="1" applyBorder="1" applyAlignment="1">
      <alignment horizontal="right"/>
    </xf>
    <xf numFmtId="166" fontId="26" fillId="0" borderId="21" xfId="0" applyNumberFormat="1" applyFont="1" applyFill="1" applyBorder="1" applyAlignment="1">
      <alignment horizontal="right"/>
    </xf>
    <xf numFmtId="166" fontId="26" fillId="0" borderId="22" xfId="0" applyNumberFormat="1" applyFont="1" applyFill="1" applyBorder="1" applyAlignment="1">
      <alignment horizontal="right"/>
    </xf>
    <xf numFmtId="0" fontId="24" fillId="0" borderId="0" xfId="0" applyFont="1" applyFill="1"/>
    <xf numFmtId="166" fontId="26" fillId="0" borderId="23" xfId="0" applyNumberFormat="1" applyFont="1" applyFill="1" applyBorder="1" applyAlignment="1">
      <alignment horizontal="right"/>
    </xf>
    <xf numFmtId="166" fontId="26" fillId="0" borderId="11" xfId="0" applyNumberFormat="1" applyFont="1" applyFill="1" applyBorder="1" applyAlignment="1">
      <alignment horizontal="right"/>
    </xf>
    <xf numFmtId="166" fontId="26" fillId="0" borderId="24" xfId="0" applyNumberFormat="1" applyFont="1" applyFill="1" applyBorder="1" applyAlignment="1">
      <alignment horizontal="right"/>
    </xf>
    <xf numFmtId="0" fontId="25" fillId="0" borderId="18" xfId="0" applyFont="1" applyFill="1" applyBorder="1" applyAlignment="1">
      <alignment wrapText="1"/>
    </xf>
    <xf numFmtId="166" fontId="25" fillId="0" borderId="16" xfId="0" applyNumberFormat="1" applyFont="1" applyFill="1" applyBorder="1" applyAlignment="1">
      <alignment wrapText="1"/>
    </xf>
    <xf numFmtId="166" fontId="25" fillId="0" borderId="12" xfId="0" applyNumberFormat="1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5" fillId="0" borderId="13" xfId="0" applyNumberFormat="1" applyFont="1" applyFill="1" applyBorder="1" applyAlignment="1">
      <alignment wrapText="1"/>
    </xf>
    <xf numFmtId="0" fontId="24" fillId="0" borderId="0" xfId="0" applyFont="1" applyFill="1" applyBorder="1" applyAlignment="1"/>
    <xf numFmtId="166" fontId="31" fillId="0" borderId="24" xfId="0" applyNumberFormat="1" applyFont="1" applyFill="1" applyBorder="1" applyAlignment="1">
      <alignment wrapText="1"/>
    </xf>
    <xf numFmtId="166" fontId="25" fillId="0" borderId="24" xfId="0" applyNumberFormat="1" applyFont="1" applyFill="1" applyBorder="1" applyAlignment="1">
      <alignment wrapText="1"/>
    </xf>
    <xf numFmtId="0" fontId="27" fillId="0" borderId="25" xfId="0" applyFont="1" applyFill="1" applyBorder="1" applyAlignment="1">
      <alignment horizontal="center" vertical="center" wrapText="1"/>
    </xf>
    <xf numFmtId="166" fontId="33" fillId="0" borderId="0" xfId="51" applyNumberFormat="1" applyFont="1" applyBorder="1"/>
    <xf numFmtId="0" fontId="24" fillId="0" borderId="0" xfId="0" applyFont="1" applyFill="1" applyBorder="1"/>
    <xf numFmtId="166" fontId="23" fillId="0" borderId="0" xfId="0" applyNumberFormat="1" applyFont="1" applyFill="1" applyBorder="1" applyAlignment="1">
      <alignment horizontal="center" wrapText="1"/>
    </xf>
    <xf numFmtId="0" fontId="27" fillId="0" borderId="26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166" fontId="26" fillId="0" borderId="16" xfId="0" applyNumberFormat="1" applyFont="1" applyFill="1" applyBorder="1" applyAlignment="1">
      <alignment horizontal="right"/>
    </xf>
    <xf numFmtId="166" fontId="26" fillId="0" borderId="12" xfId="0" applyNumberFormat="1" applyFont="1" applyFill="1" applyBorder="1" applyAlignment="1">
      <alignment horizontal="right"/>
    </xf>
    <xf numFmtId="166" fontId="26" fillId="0" borderId="13" xfId="0" applyNumberFormat="1" applyFont="1" applyFill="1" applyBorder="1" applyAlignment="1">
      <alignment horizontal="right"/>
    </xf>
    <xf numFmtId="49" fontId="24" fillId="0" borderId="17" xfId="0" applyNumberFormat="1" applyFont="1" applyFill="1" applyBorder="1" applyAlignment="1">
      <alignment wrapText="1"/>
    </xf>
    <xf numFmtId="49" fontId="24" fillId="0" borderId="18" xfId="0" applyNumberFormat="1" applyFont="1" applyFill="1" applyBorder="1" applyAlignment="1">
      <alignment wrapText="1"/>
    </xf>
    <xf numFmtId="166" fontId="25" fillId="0" borderId="23" xfId="0" applyNumberFormat="1" applyFont="1" applyFill="1" applyBorder="1" applyAlignment="1">
      <alignment wrapText="1"/>
    </xf>
    <xf numFmtId="166" fontId="31" fillId="0" borderId="23" xfId="0" applyNumberFormat="1" applyFont="1" applyFill="1" applyBorder="1" applyAlignment="1">
      <alignment wrapText="1"/>
    </xf>
    <xf numFmtId="166" fontId="25" fillId="0" borderId="0" xfId="0" applyNumberFormat="1" applyFont="1" applyFill="1" applyBorder="1" applyAlignment="1">
      <alignment horizontal="right" wrapText="1"/>
    </xf>
    <xf numFmtId="4" fontId="26" fillId="0" borderId="11" xfId="0" applyNumberFormat="1" applyFont="1" applyBorder="1" applyAlignment="1" applyProtection="1">
      <alignment horizontal="right" vertical="top" wrapText="1"/>
    </xf>
    <xf numFmtId="0" fontId="23" fillId="0" borderId="0" xfId="0" applyFont="1" applyFill="1" applyBorder="1" applyAlignment="1">
      <alignment horizont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wrapText="1"/>
    </xf>
    <xf numFmtId="0" fontId="23" fillId="0" borderId="21" xfId="0" applyFont="1" applyFill="1" applyBorder="1" applyAlignment="1">
      <alignment horizontal="center" wrapText="1"/>
    </xf>
    <xf numFmtId="0" fontId="23" fillId="0" borderId="22" xfId="0" applyFont="1" applyFill="1" applyBorder="1" applyAlignment="1">
      <alignment horizontal="center" wrapText="1"/>
    </xf>
    <xf numFmtId="0" fontId="25" fillId="0" borderId="15" xfId="0" applyFont="1" applyFill="1" applyBorder="1" applyAlignment="1">
      <alignment horizontal="center" vertical="justify" wrapText="1"/>
    </xf>
    <xf numFmtId="0" fontId="25" fillId="0" borderId="28" xfId="0" applyFont="1" applyFill="1" applyBorder="1" applyAlignment="1">
      <alignment horizontal="center" vertical="justify" wrapText="1"/>
    </xf>
    <xf numFmtId="0" fontId="25" fillId="0" borderId="29" xfId="0" applyFont="1" applyFill="1" applyBorder="1" applyAlignment="1">
      <alignment horizontal="center" vertical="justify" wrapText="1"/>
    </xf>
    <xf numFmtId="0" fontId="25" fillId="0" borderId="15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horizontal="center" wrapText="1"/>
    </xf>
    <xf numFmtId="0" fontId="25" fillId="0" borderId="30" xfId="0" applyFont="1" applyFill="1" applyBorder="1" applyAlignment="1">
      <alignment horizontal="center" wrapText="1"/>
    </xf>
  </cellXfs>
  <cellStyles count="63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Обычный 3" xfId="51"/>
    <cellStyle name="Плохой" xfId="52" builtinId="27" customBuiltin="1"/>
    <cellStyle name="Пояснение" xfId="53" builtinId="53" customBuiltin="1"/>
    <cellStyle name="Примечание" xfId="54" builtinId="10" customBuiltin="1"/>
    <cellStyle name="Связанная ячейка" xfId="55" builtinId="24" customBuiltin="1"/>
    <cellStyle name="Стиль 1" xfId="56"/>
    <cellStyle name="Текст предупреждения" xfId="57" builtinId="11" customBuiltin="1"/>
    <cellStyle name="Тысячи [0]_перечис.11" xfId="58"/>
    <cellStyle name="Тысячи_перечис.11" xfId="59"/>
    <cellStyle name="Финансовый 2" xfId="60"/>
    <cellStyle name="Хороший" xfId="61" builtinId="26" customBuiltin="1"/>
    <cellStyle name="Џђћ–…ќ’ќ›‰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topLeftCell="A4" zoomScale="80" zoomScaleNormal="80" zoomScaleSheetLayoutView="100" workbookViewId="0">
      <selection activeCell="D13" sqref="D13"/>
    </sheetView>
  </sheetViews>
  <sheetFormatPr defaultRowHeight="12.75"/>
  <cols>
    <col min="1" max="1" width="51.140625" style="6" customWidth="1"/>
    <col min="2" max="2" width="18" style="6" customWidth="1"/>
    <col min="3" max="3" width="17.42578125" style="6" customWidth="1"/>
    <col min="4" max="4" width="17.5703125" style="6" customWidth="1"/>
    <col min="5" max="5" width="9.5703125" style="1" customWidth="1"/>
    <col min="6" max="6" width="9.7109375" style="1" customWidth="1"/>
    <col min="7" max="16384" width="9.140625" style="1"/>
  </cols>
  <sheetData>
    <row r="1" spans="1:6" ht="49.5" customHeight="1">
      <c r="A1" s="51" t="s">
        <v>22</v>
      </c>
      <c r="B1" s="51"/>
      <c r="C1" s="51"/>
      <c r="D1" s="51"/>
    </row>
    <row r="2" spans="1:6" ht="27.75" customHeight="1" thickBot="1">
      <c r="A2" s="38"/>
      <c r="B2" s="35"/>
      <c r="C2" s="35"/>
      <c r="D2" s="49" t="s">
        <v>21</v>
      </c>
    </row>
    <row r="3" spans="1:6" ht="16.5" customHeight="1">
      <c r="A3" s="52" t="s">
        <v>0</v>
      </c>
      <c r="B3" s="54" t="s">
        <v>20</v>
      </c>
      <c r="C3" s="55"/>
      <c r="D3" s="56"/>
    </row>
    <row r="4" spans="1:6" s="2" customFormat="1" ht="23.25" customHeight="1" thickBot="1">
      <c r="A4" s="53"/>
      <c r="B4" s="11">
        <v>2021</v>
      </c>
      <c r="C4" s="7">
        <v>2022</v>
      </c>
      <c r="D4" s="8">
        <v>2023</v>
      </c>
    </row>
    <row r="5" spans="1:6" s="2" customFormat="1" ht="21.75" hidden="1" customHeight="1">
      <c r="A5" s="9"/>
      <c r="B5" s="9"/>
      <c r="C5" s="9"/>
      <c r="D5" s="36"/>
    </row>
    <row r="6" spans="1:6" s="3" customFormat="1" ht="16.5" customHeight="1" thickBot="1">
      <c r="A6" s="10">
        <v>1</v>
      </c>
      <c r="B6" s="10">
        <v>2</v>
      </c>
      <c r="C6" s="32">
        <v>3</v>
      </c>
      <c r="D6" s="37">
        <v>4</v>
      </c>
    </row>
    <row r="7" spans="1:6" s="14" customFormat="1" ht="18" customHeight="1" thickBot="1">
      <c r="A7" s="57" t="s">
        <v>1</v>
      </c>
      <c r="B7" s="58"/>
      <c r="C7" s="58"/>
      <c r="D7" s="59"/>
    </row>
    <row r="8" spans="1:6" s="18" customFormat="1" ht="17.25" customHeight="1">
      <c r="A8" s="13" t="s">
        <v>2</v>
      </c>
      <c r="B8" s="15">
        <v>512973</v>
      </c>
      <c r="C8" s="16">
        <v>509815</v>
      </c>
      <c r="D8" s="17">
        <v>524326</v>
      </c>
    </row>
    <row r="9" spans="1:6" s="18" customFormat="1" ht="15" customHeight="1">
      <c r="A9" s="12" t="s">
        <v>3</v>
      </c>
      <c r="B9" s="19">
        <v>6038304</v>
      </c>
      <c r="C9" s="20">
        <v>5332736</v>
      </c>
      <c r="D9" s="21">
        <v>5287508</v>
      </c>
    </row>
    <row r="10" spans="1:6" s="25" customFormat="1" ht="18" customHeight="1" thickBot="1">
      <c r="A10" s="22" t="s">
        <v>4</v>
      </c>
      <c r="B10" s="23">
        <f>SUM(B8:B9)</f>
        <v>6551277</v>
      </c>
      <c r="C10" s="24">
        <f t="shared" ref="C10:D10" si="0">SUM(C8:C9)</f>
        <v>5842551</v>
      </c>
      <c r="D10" s="28">
        <f t="shared" si="0"/>
        <v>5811834</v>
      </c>
    </row>
    <row r="11" spans="1:6" s="26" customFormat="1" ht="16.5" thickBot="1">
      <c r="A11" s="60" t="s">
        <v>5</v>
      </c>
      <c r="B11" s="61"/>
      <c r="C11" s="61"/>
      <c r="D11" s="62"/>
      <c r="E11" s="29"/>
      <c r="F11" s="29"/>
    </row>
    <row r="12" spans="1:6" s="18" customFormat="1" ht="19.5" customHeight="1">
      <c r="A12" s="13" t="s">
        <v>6</v>
      </c>
      <c r="B12" s="50">
        <v>3479579</v>
      </c>
      <c r="C12" s="50">
        <v>2781064</v>
      </c>
      <c r="D12" s="50">
        <v>2650040</v>
      </c>
      <c r="E12" s="33"/>
      <c r="F12" s="34"/>
    </row>
    <row r="13" spans="1:6" s="18" customFormat="1" ht="19.5" customHeight="1">
      <c r="A13" s="12" t="s">
        <v>7</v>
      </c>
      <c r="B13" s="50">
        <v>51040</v>
      </c>
      <c r="C13" s="50">
        <v>52353</v>
      </c>
      <c r="D13" s="50">
        <v>0</v>
      </c>
      <c r="E13" s="34"/>
      <c r="F13" s="34"/>
    </row>
    <row r="14" spans="1:6" s="18" customFormat="1" ht="30.75" customHeight="1">
      <c r="A14" s="12" t="s">
        <v>8</v>
      </c>
      <c r="B14" s="50">
        <v>68500</v>
      </c>
      <c r="C14" s="50">
        <v>48500</v>
      </c>
      <c r="D14" s="50">
        <v>48500</v>
      </c>
      <c r="E14" s="34"/>
      <c r="F14" s="34"/>
    </row>
    <row r="15" spans="1:6" s="18" customFormat="1" ht="18.75" customHeight="1">
      <c r="A15" s="12" t="s">
        <v>9</v>
      </c>
      <c r="B15" s="50">
        <v>307134</v>
      </c>
      <c r="C15" s="50">
        <v>318694</v>
      </c>
      <c r="D15" s="50">
        <v>331219</v>
      </c>
      <c r="E15" s="33"/>
      <c r="F15" s="34"/>
    </row>
    <row r="16" spans="1:6" s="18" customFormat="1" ht="18" customHeight="1">
      <c r="A16" s="12" t="s">
        <v>10</v>
      </c>
      <c r="B16" s="50">
        <v>750392</v>
      </c>
      <c r="C16" s="50">
        <v>620899</v>
      </c>
      <c r="D16" s="50">
        <v>620899</v>
      </c>
      <c r="E16" s="33"/>
      <c r="F16" s="34"/>
    </row>
    <row r="17" spans="1:6" s="18" customFormat="1" ht="20.25" customHeight="1">
      <c r="A17" s="12" t="s">
        <v>11</v>
      </c>
      <c r="B17" s="50">
        <v>1893632</v>
      </c>
      <c r="C17" s="50">
        <v>1880632</v>
      </c>
      <c r="D17" s="50">
        <v>1880632</v>
      </c>
      <c r="E17" s="33"/>
      <c r="F17" s="34"/>
    </row>
    <row r="18" spans="1:6" s="18" customFormat="1" ht="18.75" customHeight="1">
      <c r="A18" s="12" t="s">
        <v>12</v>
      </c>
      <c r="B18" s="19">
        <v>1000</v>
      </c>
      <c r="C18" s="20">
        <v>1000</v>
      </c>
      <c r="D18" s="21">
        <v>1000</v>
      </c>
      <c r="E18" s="33"/>
      <c r="F18" s="34"/>
    </row>
    <row r="19" spans="1:6" s="18" customFormat="1" ht="18.75" customHeight="1">
      <c r="A19" s="12" t="s">
        <v>13</v>
      </c>
      <c r="B19" s="19"/>
      <c r="C19" s="50">
        <v>139409</v>
      </c>
      <c r="D19" s="50">
        <v>279544</v>
      </c>
      <c r="E19" s="34"/>
      <c r="F19" s="34"/>
    </row>
    <row r="20" spans="1:6" s="18" customFormat="1" ht="18" customHeight="1">
      <c r="A20" s="39" t="s">
        <v>14</v>
      </c>
      <c r="B20" s="47">
        <f>SUM(B12:B19)</f>
        <v>6551277</v>
      </c>
      <c r="C20" s="4">
        <f>SUM(C12:C19)</f>
        <v>5842551</v>
      </c>
      <c r="D20" s="31">
        <f>SUM(D12:D19)</f>
        <v>5811834</v>
      </c>
    </row>
    <row r="21" spans="1:6" s="18" customFormat="1" ht="16.5" customHeight="1">
      <c r="A21" s="39" t="s">
        <v>15</v>
      </c>
      <c r="B21" s="47">
        <f>SUM(B20-B10)</f>
        <v>0</v>
      </c>
      <c r="C21" s="4">
        <f>SUM(C20-C10)</f>
        <v>0</v>
      </c>
      <c r="D21" s="31">
        <f>SUM(D20-D10)</f>
        <v>0</v>
      </c>
    </row>
    <row r="22" spans="1:6" s="18" customFormat="1" ht="17.25" customHeight="1">
      <c r="A22" s="40" t="s">
        <v>16</v>
      </c>
      <c r="B22" s="47">
        <f>SUM(B23)</f>
        <v>0</v>
      </c>
      <c r="C22" s="4">
        <f t="shared" ref="C22:D22" si="1">SUM(C23)</f>
        <v>0</v>
      </c>
      <c r="D22" s="31">
        <f t="shared" si="1"/>
        <v>0</v>
      </c>
    </row>
    <row r="23" spans="1:6" s="27" customFormat="1" ht="18.75" customHeight="1">
      <c r="A23" s="41" t="s">
        <v>17</v>
      </c>
      <c r="B23" s="48">
        <f>SUM(B24:B25)</f>
        <v>0</v>
      </c>
      <c r="C23" s="5">
        <f t="shared" ref="C23:D23" si="2">SUM(C24:C25)</f>
        <v>0</v>
      </c>
      <c r="D23" s="30">
        <f t="shared" si="2"/>
        <v>0</v>
      </c>
    </row>
    <row r="24" spans="1:6" s="25" customFormat="1" ht="18" customHeight="1">
      <c r="A24" s="45" t="s">
        <v>18</v>
      </c>
      <c r="B24" s="19">
        <f>SUM(-B10)</f>
        <v>-6551277</v>
      </c>
      <c r="C24" s="20">
        <f t="shared" ref="C24:D24" si="3">SUM(-C10)</f>
        <v>-5842551</v>
      </c>
      <c r="D24" s="21">
        <f t="shared" si="3"/>
        <v>-5811834</v>
      </c>
    </row>
    <row r="25" spans="1:6" s="25" customFormat="1" ht="16.5" thickBot="1">
      <c r="A25" s="46" t="s">
        <v>19</v>
      </c>
      <c r="B25" s="42">
        <f>SUM(B20)</f>
        <v>6551277</v>
      </c>
      <c r="C25" s="43">
        <f t="shared" ref="C25:D25" si="4">SUM(C20)</f>
        <v>5842551</v>
      </c>
      <c r="D25" s="44">
        <f t="shared" si="4"/>
        <v>5811834</v>
      </c>
    </row>
  </sheetData>
  <mergeCells count="5">
    <mergeCell ref="A1:D1"/>
    <mergeCell ref="A3:A4"/>
    <mergeCell ref="B3:D3"/>
    <mergeCell ref="A7:D7"/>
    <mergeCell ref="A11:D11"/>
  </mergeCells>
  <pageMargins left="0.78740157480314965" right="0" top="0.59055118110236227" bottom="0" header="0.31496062992125984" footer="0.31496062992125984"/>
  <pageSetup paperSize="9" scale="91" firstPageNumber="2598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поселения</vt:lpstr>
      <vt:lpstr>поселения!Область_печати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Татьяна</cp:lastModifiedBy>
  <cp:lastPrinted>2015-11-08T04:14:53Z</cp:lastPrinted>
  <dcterms:created xsi:type="dcterms:W3CDTF">2011-10-11T00:54:00Z</dcterms:created>
  <dcterms:modified xsi:type="dcterms:W3CDTF">2020-11-10T04:39:33Z</dcterms:modified>
</cp:coreProperties>
</file>